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ตัวอย่าง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2" i="1" l="1"/>
  <c r="I11" i="1"/>
  <c r="I10" i="1"/>
  <c r="I9" i="1"/>
  <c r="I13" i="1"/>
  <c r="I14" i="1"/>
  <c r="I15" i="1"/>
  <c r="I16" i="1"/>
  <c r="I17" i="1"/>
  <c r="I18" i="1"/>
  <c r="I19" i="1"/>
  <c r="I8" i="1"/>
  <c r="I7" i="1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I20" i="1" l="1"/>
</calcChain>
</file>

<file path=xl/sharedStrings.xml><?xml version="1.0" encoding="utf-8"?>
<sst xmlns="http://schemas.openxmlformats.org/spreadsheetml/2006/main" count="35" uniqueCount="35">
  <si>
    <t>สหกรณ์ออมทรัพย์สาธารณสุขจังหวัดอำนาจเจริญ   จำกัด</t>
  </si>
  <si>
    <t>รายละเอียดการคำนวณจ่ายเงินปันผล</t>
  </si>
  <si>
    <t>ลำดับที่</t>
  </si>
  <si>
    <t>วันที่ถือหุ้น</t>
  </si>
  <si>
    <t>จำนวนหุ้นที่ถือ</t>
  </si>
  <si>
    <t>หุ้นสะสม</t>
  </si>
  <si>
    <t>อัตราปันผลเฉลี่ยคืน</t>
  </si>
  <si>
    <t>จำนวนเงิน</t>
  </si>
  <si>
    <t>ร้อยละ</t>
  </si>
  <si>
    <t>จำนวนวันที่คำนวณ</t>
  </si>
  <si>
    <t>ปันผลรับ</t>
  </si>
  <si>
    <t>(1)</t>
  </si>
  <si>
    <t>(2)</t>
  </si>
  <si>
    <t>(3)</t>
  </si>
  <si>
    <t>(4)</t>
  </si>
  <si>
    <t>(5)</t>
  </si>
  <si>
    <t>(6)</t>
  </si>
  <si>
    <t>ยอดยกมา</t>
  </si>
  <si>
    <t>รวม</t>
  </si>
  <si>
    <t>วิธีการคำนวณ</t>
  </si>
  <si>
    <t>1.หุ้นยกมา            (2) คูณ (3) หาร (4) คูณ (5) หาร (6)</t>
  </si>
  <si>
    <t>2.หุ้นรายเดือน      (1) คูณ (3) หาร (4) คูณ (5) หาร (6)</t>
  </si>
  <si>
    <t>31/10/2568</t>
  </si>
  <si>
    <t>28/11/2568</t>
  </si>
  <si>
    <t>30/12/2568</t>
  </si>
  <si>
    <t>30/01/2569</t>
  </si>
  <si>
    <t>27/02/2569</t>
  </si>
  <si>
    <t>31/03/2569</t>
  </si>
  <si>
    <t>30/04/2569</t>
  </si>
  <si>
    <t>29/05/2569</t>
  </si>
  <si>
    <t>30/06/2569</t>
  </si>
  <si>
    <t>31/07/2569</t>
  </si>
  <si>
    <t>31/08/2569</t>
  </si>
  <si>
    <t>30/09/2569</t>
  </si>
  <si>
    <t>นาย/นาง/นส..........ภาวิณี  บุปผาชาติ............  สมาชิกเลขที่ .....02475.......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</si>
</sst>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indexed="8"/>
      <name val="Arial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2" fillId="0" borderId="0">
      <alignment vertical="top"/>
    </xf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3" fillId="0" borderId="0" xfId="1" applyFont="1" applyFill="1" applyAlignment="1">
      <alignment vertical="center"/>
    </xf>
    <xf numFmtId="49" fontId="3" fillId="0" borderId="4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187" fontId="4" fillId="0" borderId="1" xfId="2" applyFont="1" applyFill="1" applyBorder="1" applyAlignment="1">
      <alignment vertical="center"/>
    </xf>
    <xf numFmtId="0" fontId="4" fillId="0" borderId="0" xfId="1" applyFont="1" applyAlignment="1">
      <alignment vertical="center"/>
    </xf>
    <xf numFmtId="49" fontId="4" fillId="0" borderId="1" xfId="1" applyNumberFormat="1" applyFont="1" applyFill="1" applyBorder="1" applyAlignment="1">
      <alignment vertical="center"/>
    </xf>
    <xf numFmtId="187" fontId="4" fillId="0" borderId="0" xfId="2" applyFont="1" applyFill="1" applyAlignment="1">
      <alignment vertical="center"/>
    </xf>
    <xf numFmtId="0" fontId="5" fillId="0" borderId="0" xfId="0" applyFont="1" applyAlignment="1">
      <alignment vertical="center"/>
    </xf>
    <xf numFmtId="43" fontId="5" fillId="0" borderId="0" xfId="0" applyNumberFormat="1" applyFont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4" applyFont="1"/>
    <xf numFmtId="43" fontId="0" fillId="0" borderId="0" xfId="0" applyNumberFormat="1"/>
    <xf numFmtId="49" fontId="4" fillId="0" borderId="1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187" fontId="3" fillId="0" borderId="2" xfId="2" applyFont="1" applyFill="1" applyBorder="1" applyAlignment="1">
      <alignment horizontal="center" vertical="center"/>
    </xf>
    <xf numFmtId="187" fontId="3" fillId="0" borderId="3" xfId="2" applyFont="1" applyFill="1" applyBorder="1" applyAlignment="1">
      <alignment horizontal="center" vertical="center"/>
    </xf>
    <xf numFmtId="187" fontId="3" fillId="0" borderId="1" xfId="2" applyFont="1" applyFill="1" applyBorder="1" applyAlignment="1">
      <alignment horizontal="center" vertical="center"/>
    </xf>
    <xf numFmtId="187" fontId="4" fillId="2" borderId="1" xfId="2" applyFont="1" applyFill="1" applyBorder="1" applyAlignment="1">
      <alignment vertical="center"/>
    </xf>
    <xf numFmtId="187" fontId="3" fillId="2" borderId="2" xfId="2" applyFont="1" applyFill="1" applyBorder="1" applyAlignment="1">
      <alignment horizontal="center" vertical="center"/>
    </xf>
    <xf numFmtId="187" fontId="3" fillId="2" borderId="3" xfId="2" applyFont="1" applyFill="1" applyBorder="1" applyAlignment="1">
      <alignment horizontal="center" vertical="center"/>
    </xf>
    <xf numFmtId="187" fontId="3" fillId="2" borderId="4" xfId="2" applyFont="1" applyFill="1" applyBorder="1" applyAlignment="1">
      <alignment horizontal="center" vertical="center"/>
    </xf>
    <xf numFmtId="187" fontId="3" fillId="2" borderId="1" xfId="2" applyFont="1" applyFill="1" applyBorder="1" applyAlignment="1">
      <alignment vertical="center"/>
    </xf>
  </cellXfs>
  <cellStyles count="5">
    <cellStyle name="Comma" xfId="4" builtinId="3"/>
    <cellStyle name="Normal" xfId="0" builtinId="0"/>
    <cellStyle name="เครื่องหมายจุลภาค 2" xfId="2"/>
    <cellStyle name="ปกติ 2" xfId="1"/>
    <cellStyle name="ปกติ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A4" sqref="A4:A6"/>
    </sheetView>
  </sheetViews>
  <sheetFormatPr defaultRowHeight="14.25" x14ac:dyDescent="0.2"/>
  <cols>
    <col min="1" max="1" width="9" style="13"/>
    <col min="4" max="4" width="9.5" bestFit="1" customWidth="1"/>
    <col min="11" max="11" width="10.375" bestFit="1" customWidth="1"/>
    <col min="12" max="12" width="12.875" customWidth="1"/>
  </cols>
  <sheetData>
    <row r="1" spans="1:10" ht="18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"/>
    </row>
    <row r="2" spans="1:10" ht="18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"/>
    </row>
    <row r="3" spans="1:10" ht="18" x14ac:dyDescent="0.2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2"/>
    </row>
    <row r="4" spans="1:10" ht="18" x14ac:dyDescent="0.2">
      <c r="A4" s="22" t="s">
        <v>2</v>
      </c>
      <c r="B4" s="22" t="s">
        <v>3</v>
      </c>
      <c r="C4" s="25" t="s">
        <v>4</v>
      </c>
      <c r="D4" s="25" t="s">
        <v>5</v>
      </c>
      <c r="E4" s="27" t="s">
        <v>6</v>
      </c>
      <c r="F4" s="27"/>
      <c r="G4" s="27"/>
      <c r="H4" s="27"/>
      <c r="I4" s="29" t="s">
        <v>7</v>
      </c>
      <c r="J4" s="2"/>
    </row>
    <row r="5" spans="1:10" ht="18" x14ac:dyDescent="0.2">
      <c r="A5" s="23"/>
      <c r="B5" s="23"/>
      <c r="C5" s="26"/>
      <c r="D5" s="26"/>
      <c r="E5" s="27" t="s">
        <v>8</v>
      </c>
      <c r="F5" s="27"/>
      <c r="G5" s="27" t="s">
        <v>9</v>
      </c>
      <c r="H5" s="27"/>
      <c r="I5" s="30" t="s">
        <v>10</v>
      </c>
      <c r="J5" s="2"/>
    </row>
    <row r="6" spans="1:10" ht="18" x14ac:dyDescent="0.2">
      <c r="A6" s="24"/>
      <c r="B6" s="24"/>
      <c r="C6" s="3" t="s">
        <v>11</v>
      </c>
      <c r="D6" s="3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31"/>
      <c r="J6" s="2"/>
    </row>
    <row r="7" spans="1:10" ht="18" x14ac:dyDescent="0.2">
      <c r="A7" s="12">
        <v>1</v>
      </c>
      <c r="B7" s="16" t="s">
        <v>17</v>
      </c>
      <c r="C7" s="16"/>
      <c r="D7" s="5">
        <v>237870</v>
      </c>
      <c r="E7" s="5">
        <v>5.5</v>
      </c>
      <c r="F7" s="5">
        <v>100</v>
      </c>
      <c r="G7" s="5">
        <v>365</v>
      </c>
      <c r="H7" s="5">
        <v>365</v>
      </c>
      <c r="I7" s="28">
        <f>D7*E7/F7</f>
        <v>13082.85</v>
      </c>
      <c r="J7" s="6"/>
    </row>
    <row r="8" spans="1:10" ht="18" x14ac:dyDescent="0.2">
      <c r="A8" s="12">
        <v>2</v>
      </c>
      <c r="B8" s="7" t="s">
        <v>22</v>
      </c>
      <c r="C8" s="28">
        <v>2690</v>
      </c>
      <c r="D8" s="5">
        <f>+D7+C8</f>
        <v>240560</v>
      </c>
      <c r="E8" s="5">
        <v>5.5</v>
      </c>
      <c r="F8" s="5">
        <v>100</v>
      </c>
      <c r="G8" s="5">
        <v>335</v>
      </c>
      <c r="H8" s="5">
        <v>365</v>
      </c>
      <c r="I8" s="28">
        <f>C8*E8/F8*G8/H8</f>
        <v>135.78972602739725</v>
      </c>
      <c r="J8" s="8"/>
    </row>
    <row r="9" spans="1:10" ht="18" x14ac:dyDescent="0.2">
      <c r="A9" s="12">
        <v>3</v>
      </c>
      <c r="B9" s="7" t="s">
        <v>23</v>
      </c>
      <c r="C9" s="28">
        <v>2830</v>
      </c>
      <c r="D9" s="5">
        <f t="shared" ref="D9:D19" si="0">+D8+C9</f>
        <v>243390</v>
      </c>
      <c r="E9" s="5">
        <v>5.5</v>
      </c>
      <c r="F9" s="5">
        <v>100</v>
      </c>
      <c r="G9" s="5">
        <v>307</v>
      </c>
      <c r="H9" s="5">
        <v>365</v>
      </c>
      <c r="I9" s="28">
        <f>C9*E9/F9*G9/H9</f>
        <v>130.91657534246576</v>
      </c>
      <c r="J9" s="6"/>
    </row>
    <row r="10" spans="1:10" ht="18" x14ac:dyDescent="0.2">
      <c r="A10" s="12">
        <v>4</v>
      </c>
      <c r="B10" s="7" t="s">
        <v>24</v>
      </c>
      <c r="C10" s="28">
        <v>2830</v>
      </c>
      <c r="D10" s="5">
        <f t="shared" si="0"/>
        <v>246220</v>
      </c>
      <c r="E10" s="5">
        <v>5.5</v>
      </c>
      <c r="F10" s="5">
        <v>100</v>
      </c>
      <c r="G10" s="5">
        <v>275</v>
      </c>
      <c r="H10" s="5">
        <v>365</v>
      </c>
      <c r="I10" s="28">
        <f>C10*E10/F10*G10/H10</f>
        <v>117.27054794520548</v>
      </c>
      <c r="J10" s="6"/>
    </row>
    <row r="11" spans="1:10" ht="18" x14ac:dyDescent="0.2">
      <c r="A11" s="12">
        <v>5</v>
      </c>
      <c r="B11" s="7" t="s">
        <v>25</v>
      </c>
      <c r="C11" s="28">
        <v>2830</v>
      </c>
      <c r="D11" s="5">
        <f t="shared" si="0"/>
        <v>249050</v>
      </c>
      <c r="E11" s="5">
        <v>5.5</v>
      </c>
      <c r="F11" s="5">
        <v>100</v>
      </c>
      <c r="G11" s="5">
        <v>244</v>
      </c>
      <c r="H11" s="5">
        <v>365</v>
      </c>
      <c r="I11" s="28">
        <f>C11*E11/F11*G11/H11</f>
        <v>104.05095890410959</v>
      </c>
      <c r="J11" s="6"/>
    </row>
    <row r="12" spans="1:10" ht="18" x14ac:dyDescent="0.2">
      <c r="A12" s="12">
        <v>6</v>
      </c>
      <c r="B12" s="7" t="s">
        <v>26</v>
      </c>
      <c r="C12" s="28">
        <v>2830</v>
      </c>
      <c r="D12" s="5">
        <f t="shared" si="0"/>
        <v>251880</v>
      </c>
      <c r="E12" s="5">
        <v>5.5</v>
      </c>
      <c r="F12" s="5">
        <v>100</v>
      </c>
      <c r="G12" s="5">
        <v>216</v>
      </c>
      <c r="H12" s="5">
        <v>365</v>
      </c>
      <c r="I12" s="28">
        <f>C12*E12/F12*G12/H12</f>
        <v>92.110684931506853</v>
      </c>
      <c r="J12" s="6"/>
    </row>
    <row r="13" spans="1:10" ht="18" x14ac:dyDescent="0.2">
      <c r="A13" s="12">
        <v>7</v>
      </c>
      <c r="B13" s="7" t="s">
        <v>27</v>
      </c>
      <c r="C13" s="28">
        <v>2830</v>
      </c>
      <c r="D13" s="5">
        <f t="shared" si="0"/>
        <v>254710</v>
      </c>
      <c r="E13" s="5">
        <v>5.5</v>
      </c>
      <c r="F13" s="5">
        <v>100</v>
      </c>
      <c r="G13" s="5">
        <v>184</v>
      </c>
      <c r="H13" s="5">
        <v>365</v>
      </c>
      <c r="I13" s="28">
        <f t="shared" ref="I13:I19" si="1">C13*E13/F13*G13/H13</f>
        <v>78.464657534246584</v>
      </c>
      <c r="J13" s="6"/>
    </row>
    <row r="14" spans="1:10" ht="18" x14ac:dyDescent="0.2">
      <c r="A14" s="12">
        <v>8</v>
      </c>
      <c r="B14" s="7" t="s">
        <v>28</v>
      </c>
      <c r="C14" s="28">
        <v>2830</v>
      </c>
      <c r="D14" s="5">
        <f t="shared" si="0"/>
        <v>257540</v>
      </c>
      <c r="E14" s="5">
        <v>5.5</v>
      </c>
      <c r="F14" s="5">
        <v>100</v>
      </c>
      <c r="G14" s="5">
        <v>154</v>
      </c>
      <c r="H14" s="5">
        <v>365</v>
      </c>
      <c r="I14" s="28">
        <f t="shared" si="1"/>
        <v>65.67150684931508</v>
      </c>
      <c r="J14" s="6"/>
    </row>
    <row r="15" spans="1:10" ht="18" x14ac:dyDescent="0.2">
      <c r="A15" s="12">
        <v>9</v>
      </c>
      <c r="B15" s="7" t="s">
        <v>29</v>
      </c>
      <c r="C15" s="28">
        <v>2920</v>
      </c>
      <c r="D15" s="5">
        <f t="shared" si="0"/>
        <v>260460</v>
      </c>
      <c r="E15" s="5">
        <v>5.5</v>
      </c>
      <c r="F15" s="5">
        <v>100</v>
      </c>
      <c r="G15" s="5">
        <v>125</v>
      </c>
      <c r="H15" s="5">
        <v>365</v>
      </c>
      <c r="I15" s="28">
        <f t="shared" si="1"/>
        <v>55</v>
      </c>
      <c r="J15" s="6"/>
    </row>
    <row r="16" spans="1:10" ht="18" x14ac:dyDescent="0.2">
      <c r="A16" s="12">
        <v>10</v>
      </c>
      <c r="B16" s="7" t="s">
        <v>30</v>
      </c>
      <c r="C16" s="28">
        <v>2920</v>
      </c>
      <c r="D16" s="5">
        <f t="shared" si="0"/>
        <v>263380</v>
      </c>
      <c r="E16" s="5">
        <v>5.5</v>
      </c>
      <c r="F16" s="5">
        <v>100</v>
      </c>
      <c r="G16" s="5">
        <v>93</v>
      </c>
      <c r="H16" s="5">
        <v>365</v>
      </c>
      <c r="I16" s="28">
        <f t="shared" si="1"/>
        <v>40.919999999999995</v>
      </c>
      <c r="J16" s="6"/>
    </row>
    <row r="17" spans="1:12" ht="18" x14ac:dyDescent="0.2">
      <c r="A17" s="12">
        <v>11</v>
      </c>
      <c r="B17" s="7" t="s">
        <v>31</v>
      </c>
      <c r="C17" s="28">
        <v>2920</v>
      </c>
      <c r="D17" s="5">
        <f t="shared" si="0"/>
        <v>266300</v>
      </c>
      <c r="E17" s="5">
        <v>5.5</v>
      </c>
      <c r="F17" s="5">
        <v>100</v>
      </c>
      <c r="G17" s="5">
        <v>62</v>
      </c>
      <c r="H17" s="5">
        <v>365</v>
      </c>
      <c r="I17" s="28">
        <f t="shared" si="1"/>
        <v>27.279999999999998</v>
      </c>
    </row>
    <row r="18" spans="1:12" ht="18" x14ac:dyDescent="0.2">
      <c r="A18" s="12">
        <v>12</v>
      </c>
      <c r="B18" s="7" t="s">
        <v>32</v>
      </c>
      <c r="C18" s="28">
        <v>2920</v>
      </c>
      <c r="D18" s="5">
        <f t="shared" si="0"/>
        <v>269220</v>
      </c>
      <c r="E18" s="5">
        <v>5.5</v>
      </c>
      <c r="F18" s="5">
        <v>100</v>
      </c>
      <c r="G18" s="5">
        <v>31</v>
      </c>
      <c r="H18" s="5">
        <v>365</v>
      </c>
      <c r="I18" s="28">
        <f t="shared" si="1"/>
        <v>13.639999999999999</v>
      </c>
      <c r="L18" s="15">
        <v>0</v>
      </c>
    </row>
    <row r="19" spans="1:12" ht="18" x14ac:dyDescent="0.2">
      <c r="A19" s="12">
        <v>13</v>
      </c>
      <c r="B19" s="7" t="s">
        <v>33</v>
      </c>
      <c r="C19" s="28">
        <v>2920</v>
      </c>
      <c r="D19" s="5">
        <f t="shared" si="0"/>
        <v>272140</v>
      </c>
      <c r="E19" s="5">
        <v>5.5</v>
      </c>
      <c r="F19" s="5">
        <v>100</v>
      </c>
      <c r="G19" s="5">
        <v>1</v>
      </c>
      <c r="H19" s="5">
        <v>365</v>
      </c>
      <c r="I19" s="28">
        <f t="shared" si="1"/>
        <v>0.44</v>
      </c>
    </row>
    <row r="20" spans="1:12" ht="18" x14ac:dyDescent="0.2">
      <c r="A20" s="17" t="s">
        <v>18</v>
      </c>
      <c r="B20" s="18"/>
      <c r="C20" s="18"/>
      <c r="D20" s="18"/>
      <c r="E20" s="18"/>
      <c r="F20" s="18"/>
      <c r="G20" s="18"/>
      <c r="H20" s="19"/>
      <c r="I20" s="32">
        <f>SUM(I7:I19)</f>
        <v>13944.404657534249</v>
      </c>
      <c r="K20" s="14"/>
    </row>
    <row r="21" spans="1:12" ht="18" x14ac:dyDescent="0.2">
      <c r="A21" s="11" t="s">
        <v>19</v>
      </c>
      <c r="B21" s="6"/>
      <c r="C21" s="6"/>
      <c r="D21" s="6"/>
      <c r="E21" s="6"/>
      <c r="F21" s="6"/>
      <c r="G21" s="6"/>
      <c r="H21" s="6"/>
      <c r="I21" s="6"/>
    </row>
    <row r="22" spans="1:12" ht="18" x14ac:dyDescent="0.2">
      <c r="A22" s="11" t="s">
        <v>20</v>
      </c>
      <c r="B22" s="6"/>
      <c r="C22" s="6"/>
      <c r="D22" s="6"/>
      <c r="E22" s="6"/>
      <c r="F22" s="6"/>
      <c r="G22" s="6"/>
      <c r="H22" s="6"/>
      <c r="I22" s="6"/>
    </row>
    <row r="23" spans="1:12" ht="18" x14ac:dyDescent="0.2">
      <c r="A23" s="11" t="s">
        <v>21</v>
      </c>
      <c r="B23" s="6"/>
      <c r="C23" s="6"/>
      <c r="D23" s="6"/>
      <c r="E23" s="6"/>
      <c r="F23" s="6"/>
      <c r="G23" s="6"/>
      <c r="H23" s="6"/>
      <c r="I23" s="6"/>
    </row>
    <row r="24" spans="1:12" ht="18" x14ac:dyDescent="0.2">
      <c r="B24" s="1"/>
      <c r="C24" s="1"/>
      <c r="D24" s="1"/>
      <c r="E24" s="1"/>
      <c r="F24" s="9"/>
      <c r="G24" s="9"/>
      <c r="H24" s="10"/>
      <c r="I24" s="1"/>
    </row>
  </sheetData>
  <mergeCells count="12">
    <mergeCell ref="B7:C7"/>
    <mergeCell ref="A20:H20"/>
    <mergeCell ref="A1:I1"/>
    <mergeCell ref="A2:I2"/>
    <mergeCell ref="A3:I3"/>
    <mergeCell ref="A4:A6"/>
    <mergeCell ref="B4:B6"/>
    <mergeCell ref="C4:C5"/>
    <mergeCell ref="D4:D5"/>
    <mergeCell ref="E4:H4"/>
    <mergeCell ref="E5:F5"/>
    <mergeCell ref="G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ตัวอย่าง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ADMIN</cp:lastModifiedBy>
  <dcterms:created xsi:type="dcterms:W3CDTF">2023-10-24T08:09:50Z</dcterms:created>
  <dcterms:modified xsi:type="dcterms:W3CDTF">2026-10-21T07:17:14Z</dcterms:modified>
</cp:coreProperties>
</file>